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44-2023\WORK IN PROGRESS\44-2023\"/>
    </mc:Choice>
  </mc:AlternateContent>
  <xr:revisionPtr revIDLastSave="0" documentId="13_ncr:1_{44F533D6-0EA0-4D38-A38D-B36E91DA1AC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prices'!$A$1:$G$28</definedName>
    <definedName name="Print_Area_1">'Unit prices'!$A$6:$G$48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10" i="2" l="1"/>
  <c r="G7" i="2" l="1"/>
  <c r="G6" i="2"/>
  <c r="G8" i="2"/>
  <c r="G9" i="2"/>
  <c r="G11" i="2"/>
  <c r="G12" i="2"/>
  <c r="G13" i="2"/>
  <c r="G14" i="2"/>
  <c r="G15" i="2"/>
  <c r="G16" i="2"/>
  <c r="G17" i="2"/>
  <c r="G18" i="2"/>
  <c r="G19" i="2"/>
  <c r="G20" i="2"/>
  <c r="A7" i="2" l="1"/>
  <c r="F23" i="2" l="1"/>
  <c r="A8" i="2"/>
  <c r="A9" i="2" s="1"/>
  <c r="A12" i="2" s="1"/>
  <c r="A13" i="2" s="1"/>
  <c r="A14" i="2" s="1"/>
  <c r="A15" i="2" s="1"/>
  <c r="A16" i="2" s="1"/>
  <c r="A17" i="2" s="1"/>
  <c r="A18" i="2" s="1"/>
  <c r="A19" i="2" s="1"/>
  <c r="A2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<sst xmlns="http://schemas.openxmlformats.org/spreadsheetml/2006/main" count="72" uniqueCount="41">
  <si>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</si>
  <si>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</si>
  <si>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</si>
  <si>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</si>
  <si>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</si>
  <si>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</si>
  <si>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</si>
  <si>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</si>
  <si>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</si>
  <si>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</si>
  <si>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Name of Bidder</t>
  </si>
  <si>
    <t xml:space="preserve">$   - </t>
  </si>
  <si>
    <t xml:space="preserve">Clear snow and haul on the Priority I (Regional) Street System </t>
  </si>
  <si>
    <t>Clear snow on the Priority II (Bus Routes and Collector) Street System</t>
  </si>
  <si>
    <t>Clear snow on the Priority III (Residential) Street System</t>
  </si>
  <si>
    <t>Clear snow on the back lanes</t>
  </si>
  <si>
    <t>Clear snow on sidewalks (on Priority II streets)</t>
  </si>
  <si>
    <t>Clear snow on sidewalks (on Priority IIl streets)</t>
  </si>
  <si>
    <t>Snow hauling with Semi-Trailer Dump Trucks</t>
  </si>
  <si>
    <t>Snow clearing with Loaders in J2/J3 Class</t>
  </si>
  <si>
    <t>Snow clearing with Motor Graders in K4/K5 Class</t>
  </si>
  <si>
    <t>Truck Plows</t>
  </si>
  <si>
    <t xml:space="preserve">Snow clearing with Loaders in J5 Class </t>
  </si>
  <si>
    <t>Sidewalk Plow</t>
  </si>
  <si>
    <t>Sidewalk Blower</t>
  </si>
  <si>
    <t>Relocating Waste/Recycling Containers</t>
  </si>
  <si>
    <t>E8.1(a)</t>
  </si>
  <si>
    <t>E8.1(b)</t>
  </si>
  <si>
    <t>E8.1(c)</t>
  </si>
  <si>
    <t>E8.1(d)</t>
  </si>
  <si>
    <t>E8.1(e)</t>
  </si>
  <si>
    <t>E8.1(f)</t>
  </si>
  <si>
    <t>E8.1(g)</t>
  </si>
  <si>
    <t>E3</t>
  </si>
  <si>
    <t>E2.1.23</t>
  </si>
  <si>
    <t>Lane Km</t>
  </si>
  <si>
    <t>Km</t>
  </si>
  <si>
    <t>Hours</t>
  </si>
  <si>
    <t>Each</t>
  </si>
  <si>
    <t>(See "B9")</t>
  </si>
  <si>
    <t>Clear snow on sidewalks (on Priority I streets)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</si>
</sst>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80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6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175" fontId="0" fillId="0" borderId="27" xfId="0" applyNumberFormat="1" applyBorder="1" applyAlignment="1" applyProtection="1">
      <alignment horizontal="right"/>
      <protection locked="0"/>
    </xf>
    <xf numFmtId="175" fontId="37" fillId="24" borderId="25" xfId="1" applyNumberFormat="1" applyFont="1" applyBorder="1" applyProtection="1"/>
    <xf numFmtId="175" fontId="0" fillId="0" borderId="21" xfId="0" applyNumberFormat="1" applyBorder="1" applyAlignment="1" applyProtection="1">
      <alignment horizontal="right"/>
    </xf>
    <xf numFmtId="175" fontId="0" fillId="0" borderId="23" xfId="0" applyNumberFormat="1" applyBorder="1" applyAlignment="1" applyProtection="1">
      <alignment horizontal="left"/>
    </xf>
    <xf numFmtId="175" fontId="0" fillId="25" borderId="27" xfId="0" applyNumberFormat="1" applyFill="1" applyBorder="1" applyAlignment="1" applyProtection="1">
      <alignment horizontal="right"/>
      <protection locked="0"/>
    </xf>
    <xf numFmtId="175" fontId="0" fillId="25" borderId="26" xfId="0" applyNumberFormat="1" applyFill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center"/>
    </xf>
    <xf numFmtId="0" fontId="3" fillId="0" borderId="0" xfId="0" applyFont="1" applyBorder="1" applyProtection="1"/>
    <xf numFmtId="4" fontId="0" fillId="0" borderId="0" xfId="0" applyNumberForma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6" xfId="0" applyBorder="1" applyProtection="1"/>
    <xf numFmtId="0" fontId="0" fillId="0" borderId="0" xfId="0" applyBorder="1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30" xfId="0" applyNumberFormat="1" applyFont="1" applyBorder="1" applyAlignment="1" applyProtection="1">
      <alignment horizontal="center" wrapText="1"/>
    </xf>
    <xf numFmtId="164" fontId="0" fillId="0" borderId="12" xfId="0" applyNumberFormat="1" applyBorder="1" applyProtection="1"/>
    <xf numFmtId="0" fontId="3" fillId="0" borderId="12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wrapText="1"/>
    </xf>
    <xf numFmtId="0" fontId="3" fillId="0" borderId="28" xfId="0" applyFont="1" applyBorder="1" applyAlignment="1" applyProtection="1">
      <alignment horizontal="center" wrapText="1"/>
    </xf>
    <xf numFmtId="0" fontId="3" fillId="25" borderId="12" xfId="0" applyFont="1" applyFill="1" applyBorder="1" applyAlignment="1" applyProtection="1">
      <alignment vertical="center" wrapText="1"/>
    </xf>
    <xf numFmtId="0" fontId="3" fillId="25" borderId="12" xfId="0" applyFont="1" applyFill="1" applyBorder="1" applyAlignment="1" applyProtection="1">
      <alignment wrapText="1"/>
    </xf>
    <xf numFmtId="0" fontId="3" fillId="25" borderId="28" xfId="0" applyFont="1" applyFill="1" applyBorder="1" applyAlignment="1" applyProtection="1">
      <alignment horizontal="center" wrapText="1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Border="1" applyAlignment="1" applyProtection="1">
      <alignment horizontal="left"/>
    </xf>
    <xf numFmtId="0" fontId="37" fillId="24" borderId="0" xfId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0" fillId="0" borderId="16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3" fillId="0" borderId="19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0" fillId="0" borderId="19" xfId="0" applyBorder="1" applyAlignment="1" applyProtection="1"/>
    <xf numFmtId="7" fontId="37" fillId="24" borderId="0" xfId="1" applyNumberFormat="1" applyFont="1" applyBorder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16" xfId="0" applyFont="1" applyBorder="1" applyAlignment="1" applyProtection="1">
      <alignment horizontal="left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164" fontId="0" fillId="0" borderId="0" xfId="0" applyNumberFormat="1" applyAlignment="1" applyProtection="1">
      <alignment wrapText="1"/>
    </xf>
    <xf numFmtId="175" fontId="0" fillId="0" borderId="19" xfId="0" applyNumberFormat="1" applyBorder="1" applyAlignment="1" applyProtection="1">
      <alignment horizontal="right"/>
    </xf>
    <xf numFmtId="175" fontId="0" fillId="0" borderId="0" xfId="0" applyNumberFormat="1" applyBorder="1" applyAlignment="1" applyProtection="1">
      <alignment horizontal="left"/>
    </xf>
    <xf numFmtId="0" fontId="3" fillId="0" borderId="31" xfId="0" applyFont="1" applyBorder="1" applyAlignment="1" applyProtection="1">
      <alignment wrapText="1"/>
    </xf>
    <xf numFmtId="0" fontId="3" fillId="25" borderId="31" xfId="0" applyFont="1" applyFill="1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8"/>
  <sheetViews>
    <sheetView showGridLines="0" tabSelected="1" topLeftCell="A3" zoomScaleNormal="100" zoomScaleSheetLayoutView="100" workbookViewId="0">
      <selection activeCell="F16" sqref="F16"/>
    </sheetView>
  </sheetViews>
  <sheetFormatPr defaultRowHeight="12.75" x14ac:dyDescent="0.2"/>
  <cols>
    <col min="1" max="1" width="5.7109375" style="3" customWidth="1"/>
    <col min="2" max="2" width="30" style="3" customWidth="1"/>
    <col min="3" max="3" width="10.28515625" style="3" customWidth="1"/>
    <col min="4" max="4" width="13.7109375" style="4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54"/>
      <c r="B1" s="55"/>
      <c r="C1" s="53" t="s">
        <v>0</v>
      </c>
      <c r="D1" s="53"/>
      <c r="E1" s="26"/>
      <c r="F1" s="62"/>
      <c r="G1" s="22"/>
    </row>
    <row r="2" spans="1:7" x14ac:dyDescent="0.2">
      <c r="A2" s="51"/>
      <c r="B2" s="52"/>
      <c r="C2" s="27" t="s">
        <v>39</v>
      </c>
      <c r="D2" s="27"/>
      <c r="E2" s="28"/>
      <c r="F2" s="63"/>
      <c r="G2" s="23"/>
    </row>
    <row r="3" spans="1:7" x14ac:dyDescent="0.2">
      <c r="A3" s="58"/>
      <c r="B3" s="52"/>
      <c r="C3" s="29"/>
      <c r="D3" s="30"/>
      <c r="E3" s="28"/>
      <c r="F3" s="63"/>
      <c r="G3" s="23"/>
    </row>
    <row r="4" spans="1:7" x14ac:dyDescent="0.2">
      <c r="A4" s="31" t="s">
        <v>1</v>
      </c>
      <c r="B4" s="32"/>
      <c r="C4" s="32"/>
      <c r="D4" s="30"/>
      <c r="E4" s="28"/>
      <c r="F4" s="63"/>
      <c r="G4" s="23"/>
    </row>
    <row r="5" spans="1:7" ht="30" customHeight="1" x14ac:dyDescent="0.2">
      <c r="A5" s="33" t="s">
        <v>2</v>
      </c>
      <c r="B5" s="33" t="s">
        <v>3</v>
      </c>
      <c r="C5" s="34" t="s">
        <v>4</v>
      </c>
      <c r="D5" s="34" t="s">
        <v>5</v>
      </c>
      <c r="E5" s="35" t="s">
        <v>6</v>
      </c>
      <c r="F5" s="5" t="s">
        <v>7</v>
      </c>
      <c r="G5" s="5" t="s">
        <v>8</v>
      </c>
    </row>
    <row r="6" spans="1:7" ht="30" customHeight="1" x14ac:dyDescent="0.2">
      <c r="A6" s="36">
        <v>1</v>
      </c>
      <c r="B6" s="37" t="s">
        <v>12</v>
      </c>
      <c r="C6" s="38" t="s">
        <v>26</v>
      </c>
      <c r="D6" s="39" t="s">
        <v>35</v>
      </c>
      <c r="E6" s="64">
        <v>47.75</v>
      </c>
      <c r="F6" s="20" t="s">
        <v>11</v>
      </c>
      <c r="G6" s="6" t="str">
        <f>IF(OR(ISTEXT(F6),ISBLANK(F6)), "$   - ",ROUND(E6*F6,2))</f>
        <v xml:space="preserve">$   - </v>
      </c>
    </row>
    <row r="7" spans="1:7" ht="38.25" x14ac:dyDescent="0.2">
      <c r="A7" s="36">
        <f>A6+1</f>
        <v>2</v>
      </c>
      <c r="B7" s="37" t="s">
        <v>13</v>
      </c>
      <c r="C7" s="38" t="s">
        <v>27</v>
      </c>
      <c r="D7" s="39" t="s">
        <v>35</v>
      </c>
      <c r="E7" s="64">
        <v>239.64</v>
      </c>
      <c r="F7" s="20" t="s">
        <v>11</v>
      </c>
      <c r="G7" s="6" t="str">
        <f>IF(OR(ISTEXT(F7),ISBLANK(F7)), "$   - ",ROUND(E7*F7,2))</f>
        <v xml:space="preserve">$   - </v>
      </c>
    </row>
    <row r="8" spans="1:7" ht="30" customHeight="1" x14ac:dyDescent="0.2">
      <c r="A8" s="36">
        <f t="shared" ref="A8:A20" si="0">A7+1</f>
        <v>3</v>
      </c>
      <c r="B8" s="37" t="s">
        <v>14</v>
      </c>
      <c r="C8" s="38" t="s">
        <v>28</v>
      </c>
      <c r="D8" s="39" t="s">
        <v>35</v>
      </c>
      <c r="E8" s="64">
        <v>533.16</v>
      </c>
      <c r="F8" s="20" t="s">
        <v>11</v>
      </c>
      <c r="G8" s="6" t="str">
        <f t="shared" ref="G8:G20" si="1">IF(OR(ISTEXT(F8),ISBLANK(F8)), "$   - ",ROUND(E8*F8,2))</f>
        <v xml:space="preserve">$   - </v>
      </c>
    </row>
    <row r="9" spans="1:7" ht="30" customHeight="1" x14ac:dyDescent="0.2">
      <c r="A9" s="36">
        <f t="shared" si="0"/>
        <v>4</v>
      </c>
      <c r="B9" s="37" t="s">
        <v>15</v>
      </c>
      <c r="C9" s="38" t="s">
        <v>29</v>
      </c>
      <c r="D9" s="39" t="s">
        <v>36</v>
      </c>
      <c r="E9" s="64">
        <v>126.18</v>
      </c>
      <c r="F9" s="20" t="s">
        <v>11</v>
      </c>
      <c r="G9" s="6" t="str">
        <f t="shared" si="1"/>
        <v xml:space="preserve">$   - </v>
      </c>
    </row>
    <row r="10" spans="1:7" ht="30" customHeight="1" x14ac:dyDescent="0.2">
      <c r="A10" s="36">
        <v>5</v>
      </c>
      <c r="B10" s="40" t="s">
        <v>40</v>
      </c>
      <c r="C10" s="41" t="s">
        <v>30</v>
      </c>
      <c r="D10" s="42" t="s">
        <v>36</v>
      </c>
      <c r="E10" s="65">
        <v>127.86</v>
      </c>
      <c r="F10" s="24" t="s">
        <v>11</v>
      </c>
      <c r="G10" s="25" t="str">
        <f t="shared" si="1"/>
        <v xml:space="preserve">$   - </v>
      </c>
    </row>
    <row r="11" spans="1:7" ht="30" customHeight="1" x14ac:dyDescent="0.2">
      <c r="A11" s="36">
        <v>6</v>
      </c>
      <c r="B11" s="37" t="s">
        <v>16</v>
      </c>
      <c r="C11" s="38" t="s">
        <v>31</v>
      </c>
      <c r="D11" s="39" t="s">
        <v>36</v>
      </c>
      <c r="E11" s="64">
        <v>368.8</v>
      </c>
      <c r="F11" s="20" t="s">
        <v>11</v>
      </c>
      <c r="G11" s="6" t="str">
        <f t="shared" si="1"/>
        <v xml:space="preserve">$   - </v>
      </c>
    </row>
    <row r="12" spans="1:7" ht="30" customHeight="1" x14ac:dyDescent="0.2">
      <c r="A12" s="36">
        <f t="shared" si="0"/>
        <v>7</v>
      </c>
      <c r="B12" s="37" t="s">
        <v>17</v>
      </c>
      <c r="C12" s="38" t="s">
        <v>32</v>
      </c>
      <c r="D12" s="39" t="s">
        <v>36</v>
      </c>
      <c r="E12" s="64">
        <v>134.97</v>
      </c>
      <c r="F12" s="20" t="s">
        <v>11</v>
      </c>
      <c r="G12" s="6" t="str">
        <f t="shared" si="1"/>
        <v xml:space="preserve">$   - </v>
      </c>
    </row>
    <row r="13" spans="1:7" ht="30" customHeight="1" x14ac:dyDescent="0.2">
      <c r="A13" s="36">
        <f t="shared" si="0"/>
        <v>8</v>
      </c>
      <c r="B13" s="37" t="s">
        <v>18</v>
      </c>
      <c r="C13" s="38" t="s">
        <v>33</v>
      </c>
      <c r="D13" s="39" t="s">
        <v>37</v>
      </c>
      <c r="E13" s="64">
        <v>100</v>
      </c>
      <c r="F13" s="20" t="s">
        <v>11</v>
      </c>
      <c r="G13" s="6" t="str">
        <f t="shared" si="1"/>
        <v xml:space="preserve">$   - </v>
      </c>
    </row>
    <row r="14" spans="1:7" ht="30" customHeight="1" x14ac:dyDescent="0.2">
      <c r="A14" s="36">
        <f t="shared" si="0"/>
        <v>9</v>
      </c>
      <c r="B14" s="37" t="s">
        <v>19</v>
      </c>
      <c r="C14" s="38" t="s">
        <v>33</v>
      </c>
      <c r="D14" s="39" t="s">
        <v>37</v>
      </c>
      <c r="E14" s="64">
        <v>620</v>
      </c>
      <c r="F14" s="20" t="s">
        <v>11</v>
      </c>
      <c r="G14" s="6" t="str">
        <f t="shared" si="1"/>
        <v xml:space="preserve">$   - </v>
      </c>
    </row>
    <row r="15" spans="1:7" ht="30" customHeight="1" x14ac:dyDescent="0.2">
      <c r="A15" s="36">
        <f t="shared" si="0"/>
        <v>10</v>
      </c>
      <c r="B15" s="37" t="s">
        <v>22</v>
      </c>
      <c r="C15" s="38" t="s">
        <v>33</v>
      </c>
      <c r="D15" s="39" t="s">
        <v>37</v>
      </c>
      <c r="E15" s="64">
        <v>50</v>
      </c>
      <c r="F15" s="20" t="s">
        <v>11</v>
      </c>
      <c r="G15" s="6" t="str">
        <f t="shared" si="1"/>
        <v xml:space="preserve">$   - </v>
      </c>
    </row>
    <row r="16" spans="1:7" ht="30" customHeight="1" x14ac:dyDescent="0.2">
      <c r="A16" s="36">
        <f>A15+1</f>
        <v>11</v>
      </c>
      <c r="B16" s="37" t="s">
        <v>20</v>
      </c>
      <c r="C16" s="38" t="s">
        <v>33</v>
      </c>
      <c r="D16" s="39" t="s">
        <v>37</v>
      </c>
      <c r="E16" s="64">
        <v>100</v>
      </c>
      <c r="F16" s="20" t="s">
        <v>11</v>
      </c>
      <c r="G16" s="6" t="str">
        <f t="shared" si="1"/>
        <v xml:space="preserve">$   - </v>
      </c>
    </row>
    <row r="17" spans="1:7" ht="30" customHeight="1" x14ac:dyDescent="0.2">
      <c r="A17" s="36">
        <f t="shared" si="0"/>
        <v>12</v>
      </c>
      <c r="B17" s="38" t="s">
        <v>21</v>
      </c>
      <c r="C17" s="38" t="s">
        <v>33</v>
      </c>
      <c r="D17" s="39" t="s">
        <v>37</v>
      </c>
      <c r="E17" s="64">
        <v>520</v>
      </c>
      <c r="F17" s="20" t="s">
        <v>11</v>
      </c>
      <c r="G17" s="6" t="str">
        <f t="shared" si="1"/>
        <v xml:space="preserve">$   - </v>
      </c>
    </row>
    <row r="18" spans="1:7" ht="30" customHeight="1" x14ac:dyDescent="0.2">
      <c r="A18" s="36">
        <f t="shared" si="0"/>
        <v>13</v>
      </c>
      <c r="B18" s="38" t="s">
        <v>23</v>
      </c>
      <c r="C18" s="38" t="s">
        <v>33</v>
      </c>
      <c r="D18" s="39" t="s">
        <v>37</v>
      </c>
      <c r="E18" s="64">
        <v>30</v>
      </c>
      <c r="F18" s="20" t="s">
        <v>11</v>
      </c>
      <c r="G18" s="6" t="str">
        <f t="shared" si="1"/>
        <v xml:space="preserve">$   - </v>
      </c>
    </row>
    <row r="19" spans="1:7" ht="30" customHeight="1" x14ac:dyDescent="0.2">
      <c r="A19" s="36">
        <f t="shared" si="0"/>
        <v>14</v>
      </c>
      <c r="B19" s="38" t="s">
        <v>24</v>
      </c>
      <c r="C19" s="38" t="s">
        <v>33</v>
      </c>
      <c r="D19" s="39" t="s">
        <v>37</v>
      </c>
      <c r="E19" s="64">
        <v>30</v>
      </c>
      <c r="F19" s="20" t="s">
        <v>11</v>
      </c>
      <c r="G19" s="6" t="str">
        <f t="shared" si="1"/>
        <v xml:space="preserve">$   - </v>
      </c>
    </row>
    <row r="20" spans="1:7" ht="30" customHeight="1" thickBot="1" x14ac:dyDescent="0.25">
      <c r="A20" s="36">
        <f t="shared" si="0"/>
        <v>15</v>
      </c>
      <c r="B20" s="38" t="s">
        <v>25</v>
      </c>
      <c r="C20" s="38" t="s">
        <v>34</v>
      </c>
      <c r="D20" s="39" t="s">
        <v>38</v>
      </c>
      <c r="E20" s="66">
        <v>6000</v>
      </c>
      <c r="F20" s="20" t="s">
        <v>11</v>
      </c>
      <c r="G20" s="6" t="str">
        <f t="shared" si="1"/>
        <v xml:space="preserve">$   - </v>
      </c>
    </row>
    <row r="21" spans="1:7" ht="15" thickTop="1" x14ac:dyDescent="0.2">
      <c r="A21" s="8"/>
      <c r="B21" s="9"/>
      <c r="C21" s="9"/>
      <c r="D21" s="10"/>
      <c r="E21" s="11"/>
      <c r="F21" s="12"/>
      <c r="G21" s="13"/>
    </row>
    <row r="22" spans="1:7" ht="14.25" x14ac:dyDescent="0.2">
      <c r="A22" s="43"/>
      <c r="B22" s="44"/>
      <c r="C22" s="44"/>
      <c r="D22" s="45"/>
      <c r="E22" s="46"/>
      <c r="F22" s="56"/>
      <c r="G22" s="57"/>
    </row>
    <row r="23" spans="1:7" ht="14.25" x14ac:dyDescent="0.2">
      <c r="A23" s="43" t="s">
        <v>9</v>
      </c>
      <c r="B23" s="32"/>
      <c r="C23" s="32"/>
      <c r="D23" s="45"/>
      <c r="E23" s="46"/>
      <c r="F23" s="59">
        <f>SUM(G6:G20)</f>
        <v>0</v>
      </c>
      <c r="G23" s="60"/>
    </row>
    <row r="24" spans="1:7" ht="14.25" x14ac:dyDescent="0.2">
      <c r="A24" s="47"/>
      <c r="B24" s="48"/>
      <c r="C24" s="48"/>
      <c r="D24" s="49"/>
      <c r="E24" s="50"/>
      <c r="F24" s="14"/>
      <c r="G24" s="21"/>
    </row>
    <row r="25" spans="1:7" x14ac:dyDescent="0.2">
      <c r="A25" s="15"/>
      <c r="B25" s="67"/>
      <c r="C25" s="67"/>
      <c r="D25" s="68"/>
      <c r="E25" s="76"/>
      <c r="F25" s="76"/>
      <c r="G25" s="77"/>
    </row>
    <row r="26" spans="1:7" x14ac:dyDescent="0.2">
      <c r="A26" s="16"/>
      <c r="B26" s="67"/>
      <c r="C26" s="67"/>
      <c r="D26" s="68"/>
      <c r="E26" s="78"/>
      <c r="F26" s="78"/>
      <c r="G26" s="79"/>
    </row>
    <row r="27" spans="1:7" x14ac:dyDescent="0.2">
      <c r="A27" s="16"/>
      <c r="B27" s="67"/>
      <c r="C27" s="67"/>
      <c r="D27" s="68"/>
      <c r="E27" s="72" t="s">
        <v>10</v>
      </c>
      <c r="F27" s="72"/>
      <c r="G27" s="73"/>
    </row>
    <row r="28" spans="1:7" x14ac:dyDescent="0.2">
      <c r="A28" s="17"/>
      <c r="B28" s="74"/>
      <c r="C28" s="74"/>
      <c r="D28" s="75"/>
      <c r="E28" s="69"/>
      <c r="F28" s="70"/>
      <c r="G28" s="71"/>
    </row>
    <row r="30" spans="1:7" x14ac:dyDescent="0.2">
      <c r="A30" s="18"/>
    </row>
    <row r="31" spans="1:7" x14ac:dyDescent="0.2">
      <c r="A31" s="7"/>
      <c r="B31" s="61"/>
      <c r="C31" s="61"/>
      <c r="D31" s="61"/>
      <c r="E31" s="61"/>
      <c r="F31" s="19"/>
      <c r="G31" s="19"/>
    </row>
    <row r="32" spans="1:7" x14ac:dyDescent="0.2">
      <c r="A32" s="7"/>
      <c r="B32" s="61"/>
      <c r="C32" s="61"/>
      <c r="D32" s="61"/>
      <c r="E32" s="61"/>
      <c r="F32" s="19"/>
      <c r="G32" s="19"/>
    </row>
    <row r="33" spans="1:7" x14ac:dyDescent="0.2">
      <c r="A33" s="7"/>
      <c r="B33" s="61"/>
      <c r="C33" s="61"/>
      <c r="D33" s="61"/>
      <c r="E33" s="61"/>
      <c r="F33" s="19"/>
      <c r="G33" s="19"/>
    </row>
    <row r="34" spans="1:7" x14ac:dyDescent="0.2">
      <c r="A34" s="7"/>
      <c r="B34" s="61"/>
      <c r="C34" s="61"/>
      <c r="D34" s="61"/>
      <c r="E34" s="61"/>
      <c r="F34" s="19"/>
      <c r="G34" s="19"/>
    </row>
    <row r="35" spans="1:7" x14ac:dyDescent="0.2">
      <c r="A35" s="7"/>
      <c r="B35" s="61"/>
      <c r="C35" s="61"/>
      <c r="D35" s="61"/>
      <c r="E35" s="61"/>
      <c r="F35" s="19"/>
      <c r="G35" s="19"/>
    </row>
    <row r="36" spans="1:7" x14ac:dyDescent="0.2">
      <c r="A36" s="7"/>
      <c r="B36" s="61"/>
      <c r="C36" s="61"/>
      <c r="D36" s="61"/>
      <c r="E36" s="61"/>
      <c r="F36" s="19"/>
      <c r="G36" s="19"/>
    </row>
    <row r="37" spans="1:7" x14ac:dyDescent="0.2">
      <c r="A37" s="7"/>
      <c r="B37" s="61"/>
      <c r="C37" s="61"/>
      <c r="D37" s="61"/>
      <c r="E37" s="61"/>
      <c r="F37" s="19"/>
      <c r="G37" s="19"/>
    </row>
    <row r="38" spans="1:7" x14ac:dyDescent="0.2">
      <c r="A38" s="7"/>
      <c r="B38" s="61"/>
      <c r="C38" s="61"/>
      <c r="D38" s="61"/>
      <c r="E38" s="61"/>
      <c r="F38" s="19"/>
      <c r="G38" s="19"/>
    </row>
    <row r="39" spans="1:7" x14ac:dyDescent="0.2">
      <c r="A39" s="7"/>
      <c r="B39" s="61"/>
      <c r="C39" s="61"/>
      <c r="D39" s="61"/>
      <c r="E39" s="61"/>
      <c r="F39" s="19"/>
      <c r="G39" s="19"/>
    </row>
    <row r="40" spans="1:7" x14ac:dyDescent="0.2">
      <c r="A40" s="7"/>
      <c r="B40" s="61"/>
      <c r="C40" s="61"/>
      <c r="D40" s="61"/>
      <c r="E40" s="61"/>
      <c r="F40" s="19"/>
      <c r="G40" s="19"/>
    </row>
    <row r="41" spans="1:7" x14ac:dyDescent="0.2">
      <c r="A41" s="7"/>
      <c r="B41" s="61"/>
      <c r="C41" s="61"/>
      <c r="D41" s="61"/>
      <c r="E41" s="61"/>
      <c r="F41" s="19"/>
      <c r="G41" s="19"/>
    </row>
    <row r="42" spans="1:7" x14ac:dyDescent="0.2">
      <c r="A42" s="7"/>
      <c r="B42" s="61"/>
      <c r="C42" s="61"/>
      <c r="D42" s="61"/>
      <c r="E42" s="61"/>
      <c r="F42" s="19"/>
      <c r="G42" s="19"/>
    </row>
    <row r="43" spans="1:7" x14ac:dyDescent="0.2">
      <c r="A43" s="7"/>
      <c r="B43" s="61"/>
      <c r="C43" s="61"/>
      <c r="D43" s="61"/>
      <c r="E43" s="61"/>
      <c r="F43" s="19"/>
      <c r="G43" s="19"/>
    </row>
    <row r="44" spans="1:7" x14ac:dyDescent="0.2">
      <c r="A44" s="7"/>
      <c r="B44" s="61"/>
      <c r="C44" s="61"/>
      <c r="D44" s="61"/>
      <c r="E44" s="61"/>
      <c r="F44" s="19"/>
      <c r="G44" s="19"/>
    </row>
    <row r="45" spans="1:7" x14ac:dyDescent="0.2">
      <c r="A45" s="7"/>
      <c r="B45" s="61"/>
      <c r="C45" s="61"/>
      <c r="D45" s="61"/>
      <c r="E45" s="61"/>
      <c r="F45" s="19"/>
      <c r="G45" s="19"/>
    </row>
    <row r="46" spans="1:7" x14ac:dyDescent="0.2">
      <c r="A46" s="7"/>
      <c r="B46" s="61"/>
      <c r="C46" s="61"/>
      <c r="D46" s="61"/>
      <c r="E46" s="61"/>
      <c r="F46" s="19"/>
      <c r="G46" s="19"/>
    </row>
    <row r="47" spans="1:7" x14ac:dyDescent="0.2">
      <c r="A47" s="7"/>
      <c r="B47" s="61"/>
      <c r="C47" s="61"/>
      <c r="D47" s="61"/>
      <c r="E47" s="61"/>
      <c r="F47" s="19"/>
      <c r="G47" s="19"/>
    </row>
    <row r="48" spans="1:7" x14ac:dyDescent="0.2">
      <c r="A48" s="7"/>
      <c r="B48" s="61"/>
      <c r="C48" s="61"/>
      <c r="D48" s="61"/>
      <c r="E48" s="61"/>
      <c r="F48" s="19"/>
      <c r="G48" s="19"/>
    </row>
  </sheetData>
  <sheetProtection algorithmName="SHA-512" hashValue="kV5OWdgyahklbGpz74SVLKRKoOPyzCS4poy+HTrt4EvGSF00mYGJd3GcRi+Tgty46VXY9EjMF0uawaSYcoDrPA==" saltValue="lZc4qm9MNb7FwAavG4omig==" spinCount="100000" sheet="1" objects="1" scenarios="1" selectLockedCells="1"/>
  <mergeCells count="26">
    <mergeCell ref="B48:E48"/>
    <mergeCell ref="B41:E41"/>
    <mergeCell ref="B42:E42"/>
    <mergeCell ref="B45:E45"/>
    <mergeCell ref="B46:E46"/>
    <mergeCell ref="B44:E44"/>
    <mergeCell ref="B43:E43"/>
    <mergeCell ref="F23:G23"/>
    <mergeCell ref="E27:F27"/>
    <mergeCell ref="B31:E31"/>
    <mergeCell ref="B39:E39"/>
    <mergeCell ref="B47:E47"/>
    <mergeCell ref="B40:E40"/>
    <mergeCell ref="B35:E35"/>
    <mergeCell ref="B36:E36"/>
    <mergeCell ref="B37:E37"/>
    <mergeCell ref="B38:E38"/>
    <mergeCell ref="B32:E32"/>
    <mergeCell ref="B33:E33"/>
    <mergeCell ref="B34:E34"/>
    <mergeCell ref="E25:G26"/>
    <mergeCell ref="A2:B2"/>
    <mergeCell ref="C1:D1"/>
    <mergeCell ref="A1:B1"/>
    <mergeCell ref="F22:G22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0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 44-2023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ada51f-9c80-420f-ba72-d05966e915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F0186B4BBF1E4CBE4DDBE3B95C5F16" ma:contentTypeVersion="16" ma:contentTypeDescription="Create a new document." ma:contentTypeScope="" ma:versionID="a677a3bee0c3f37d92fc573ee6f5abfc">
  <xsd:schema xmlns:xsd="http://www.w3.org/2001/XMLSchema" xmlns:xs="http://www.w3.org/2001/XMLSchema" xmlns:p="http://schemas.microsoft.com/office/2006/metadata/properties" xmlns:ns3="790fb1fe-f3d3-476e-bbbc-e378c291d159" xmlns:ns4="06ada51f-9c80-420f-ba72-d05966e91597" targetNamespace="http://schemas.microsoft.com/office/2006/metadata/properties" ma:root="true" ma:fieldsID="0d1efb51b1fd586deed7de745e0e7834" ns3:_="" ns4:_="">
    <xsd:import namespace="790fb1fe-f3d3-476e-bbbc-e378c291d159"/>
    <xsd:import namespace="06ada51f-9c80-420f-ba72-d05966e9159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fb1fe-f3d3-476e-bbbc-e378c291d1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da51f-9c80-420f-ba72-d05966e91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B1B455-B330-44E4-86A6-075FE7D0EC84}">
  <ds:schemaRefs>
    <ds:schemaRef ds:uri="790fb1fe-f3d3-476e-bbbc-e378c291d159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06ada51f-9c80-420f-ba72-d05966e91597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B5455B0-ED16-4490-AE75-3CCF48AA57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0DBDC6-9475-4DD2-940C-FA4BFE8907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fb1fe-f3d3-476e-bbbc-e378c291d159"/>
    <ds:schemaRef ds:uri="06ada51f-9c80-420f-ba72-d05966e915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2023-07-25T14:53:04Z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0x01010067F0186B4BBF1E4CBE4DDBE3B95C5F16</vt:lpwstr>
  </property>
</Properties>
</file>